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3"/>
  </bookViews>
  <sheets>
    <sheet name="高校毕业生" sheetId="1" r:id="rId1"/>
    <sheet name="就业困难人员" sheetId="2" r:id="rId2"/>
    <sheet name="一次性吸纳" sheetId="3" r:id="rId3"/>
    <sheet name="登记失业半年以上人员" sheetId="4" r:id="rId4"/>
  </sheets>
  <definedNames>
    <definedName name="_xlnm.Print_Area" localSheetId="0">高校毕业生!$A$1:$J$36</definedName>
    <definedName name="_xlnm.Print_Titles" localSheetId="0">高校毕业生!$1:$3</definedName>
  </definedNames>
  <calcPr calcId="144525"/>
</workbook>
</file>

<file path=xl/sharedStrings.xml><?xml version="1.0" encoding="utf-8"?>
<sst xmlns="http://schemas.openxmlformats.org/spreadsheetml/2006/main" count="246" uniqueCount="109">
  <si>
    <t xml:space="preserve">单位吸纳高校毕业生社会保险补贴人员花名册 </t>
  </si>
  <si>
    <t>序号</t>
  </si>
  <si>
    <t>用人单位</t>
  </si>
  <si>
    <t>姓名</t>
  </si>
  <si>
    <t>毕业时间</t>
  </si>
  <si>
    <t xml:space="preserve">
社会保险费
缴纳期限</t>
  </si>
  <si>
    <t xml:space="preserve">
申请补贴
金额</t>
  </si>
  <si>
    <t>其中：</t>
  </si>
  <si>
    <t>基本
养老</t>
  </si>
  <si>
    <t>基本
医疗</t>
  </si>
  <si>
    <t>失业
保险</t>
  </si>
  <si>
    <t>其他社保</t>
  </si>
  <si>
    <t>焦作科瑞森重装股份有限公司</t>
  </si>
  <si>
    <t>徐慧军</t>
  </si>
  <si>
    <t>2021.07.01</t>
  </si>
  <si>
    <t>2022.06-2022.07</t>
  </si>
  <si>
    <t>乔庆海</t>
  </si>
  <si>
    <t>徐耀威</t>
  </si>
  <si>
    <t>李云飞</t>
  </si>
  <si>
    <t>李焱</t>
  </si>
  <si>
    <t>王超辉</t>
  </si>
  <si>
    <t>韩祖浩</t>
  </si>
  <si>
    <t>张鹏</t>
  </si>
  <si>
    <t>张治中</t>
  </si>
  <si>
    <t>2022.06-2022.11</t>
  </si>
  <si>
    <t>步电聪</t>
  </si>
  <si>
    <t>2022.06-2022.12</t>
  </si>
  <si>
    <t>饶旭升</t>
  </si>
  <si>
    <t>2022.05-2022.12</t>
  </si>
  <si>
    <t>李权</t>
  </si>
  <si>
    <t>马承斌</t>
  </si>
  <si>
    <t>2022.05.25</t>
  </si>
  <si>
    <t>2022.07-2022.12</t>
  </si>
  <si>
    <t>侯增</t>
  </si>
  <si>
    <t>2022.07.01</t>
  </si>
  <si>
    <t>李文博</t>
  </si>
  <si>
    <t>秦舒帆</t>
  </si>
  <si>
    <t>李豪</t>
  </si>
  <si>
    <t>邓小康</t>
  </si>
  <si>
    <t>2022.08-2022.12</t>
  </si>
  <si>
    <t>韩昱伦</t>
  </si>
  <si>
    <t>史纪龙</t>
  </si>
  <si>
    <t>马腾程</t>
  </si>
  <si>
    <t>2022.06.30</t>
  </si>
  <si>
    <t>史芳耀</t>
  </si>
  <si>
    <t>吕金铭</t>
  </si>
  <si>
    <t>许雪宁</t>
  </si>
  <si>
    <t>2022.09-2022.12</t>
  </si>
  <si>
    <t>冯亚辉</t>
  </si>
  <si>
    <t>河南海王银河医药有限公司
焦作分公司</t>
  </si>
  <si>
    <t>薛凯</t>
  </si>
  <si>
    <t>2022/07-2022/09</t>
  </si>
  <si>
    <t>关路瑶</t>
  </si>
  <si>
    <t>2022/07-2022/10</t>
  </si>
  <si>
    <t>王紫薇</t>
  </si>
  <si>
    <t>2022/10-2022/12</t>
  </si>
  <si>
    <t>薛庆文</t>
  </si>
  <si>
    <t>2022/11-2022/12</t>
  </si>
  <si>
    <t>焦作亿建建材有限公司</t>
  </si>
  <si>
    <t>周祥前</t>
  </si>
  <si>
    <t>河南省京油润道科技有限公司</t>
  </si>
  <si>
    <t>王雨晗</t>
  </si>
  <si>
    <t>国药控股焦作有限公司</t>
  </si>
  <si>
    <t>宋民雅</t>
  </si>
  <si>
    <t>2021.06.25</t>
  </si>
  <si>
    <t>合计</t>
  </si>
  <si>
    <t>单位吸纳就业困难人员社会保险补贴人员花名册</t>
  </si>
  <si>
    <t>就业创业证编号</t>
  </si>
  <si>
    <t>社会保险费
缴交期限</t>
  </si>
  <si>
    <t>申请补贴
金额</t>
  </si>
  <si>
    <t>养老保险</t>
  </si>
  <si>
    <t>医疗保险</t>
  </si>
  <si>
    <t>失业保险</t>
  </si>
  <si>
    <t>河南嘉冠信息技术开发有限公司</t>
  </si>
  <si>
    <t>李珂</t>
  </si>
  <si>
    <t>4108830021000408</t>
  </si>
  <si>
    <t>2022/07-2022/12</t>
  </si>
  <si>
    <t>栗华峰</t>
  </si>
  <si>
    <t>4108220021000139</t>
  </si>
  <si>
    <t>郭龙晓</t>
  </si>
  <si>
    <t>4108230021000337</t>
  </si>
  <si>
    <t>周金娟</t>
  </si>
  <si>
    <t>4108210021001111</t>
  </si>
  <si>
    <t>焦作市企业一次性吸纳就业人员花名册</t>
  </si>
  <si>
    <t>性别</t>
  </si>
  <si>
    <t>签订劳动合同起止时间</t>
  </si>
  <si>
    <t>社会保险缴费起止月份</t>
  </si>
  <si>
    <t>申请补贴金额（元）</t>
  </si>
  <si>
    <t>男</t>
  </si>
  <si>
    <t>2022.04.21-2025.04.20</t>
  </si>
  <si>
    <t>2022.04.24-2025.04.23</t>
  </si>
  <si>
    <t>2022.06.22-2025.06.21</t>
  </si>
  <si>
    <t>2022.06.21-2025.06.20</t>
  </si>
  <si>
    <t>2022.06.23-2022.06.22</t>
  </si>
  <si>
    <t>2022.07.12-2025.07.11</t>
  </si>
  <si>
    <t>2022.07.05-2025.07.04</t>
  </si>
  <si>
    <t>2022.07.01-2025.06.30</t>
  </si>
  <si>
    <t>女</t>
  </si>
  <si>
    <t>2022.08.22-2025.08.21</t>
  </si>
  <si>
    <t>2022.07.07-2025.07.06</t>
  </si>
  <si>
    <t>河南海王银河医药有限公司焦作分公司</t>
  </si>
  <si>
    <t>2022.8.15-2025.8.15</t>
  </si>
  <si>
    <t>河南昭锦通信工程有限公司</t>
  </si>
  <si>
    <t>焦菲</t>
  </si>
  <si>
    <t>2022.4.25-2024.4.24</t>
  </si>
  <si>
    <t>2022.5-2022.9</t>
  </si>
  <si>
    <t xml:space="preserve">单位吸纳登记失业半年以上人员社会保险补贴人员花名册 </t>
  </si>
  <si>
    <t>登记失业时间</t>
  </si>
  <si>
    <t>2022.5-2022.12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</si>
</sst>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1"/>
      <color rgb="FF333333"/>
      <name val="宋体"/>
      <charset val="134"/>
    </font>
    <font>
      <b/>
      <sz val="22"/>
      <color theme="1"/>
      <name val="宋体"/>
      <charset val="134"/>
    </font>
    <font>
      <sz val="12"/>
      <color indexed="8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rgb="FF000000"/>
      <name val="仿宋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1" borderId="12" applyNumberFormat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8" fillId="0" borderId="1" xfId="0" applyFont="1" applyFill="1" applyBorder="1">
      <alignment vertical="center"/>
    </xf>
    <xf numFmtId="0" fontId="18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1" xfId="4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workbookViewId="0">
      <pane ySplit="3" topLeftCell="A32" activePane="bottomLeft" state="frozen"/>
      <selection/>
      <selection pane="bottomLeft" activeCell="D40" sqref="D40"/>
    </sheetView>
  </sheetViews>
  <sheetFormatPr defaultColWidth="9" defaultRowHeight="14"/>
  <cols>
    <col min="1" max="1" width="7.62727272727273" style="20" customWidth="1"/>
    <col min="2" max="2" width="14.5" customWidth="1"/>
    <col min="4" max="4" width="12.1272727272727" customWidth="1"/>
    <col min="5" max="5" width="17.5454545454545" customWidth="1"/>
    <col min="6" max="9" width="12.1272727272727" customWidth="1"/>
  </cols>
  <sheetData>
    <row r="1" s="1" customFormat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2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15"/>
    </row>
    <row r="3" s="1" customFormat="1" ht="53" customHeight="1" spans="1:10">
      <c r="A3" s="4"/>
      <c r="B3" s="9"/>
      <c r="C3" s="68"/>
      <c r="D3" s="68"/>
      <c r="E3" s="68"/>
      <c r="F3" s="68"/>
      <c r="G3" s="68" t="s">
        <v>8</v>
      </c>
      <c r="H3" s="68" t="s">
        <v>9</v>
      </c>
      <c r="I3" s="68" t="s">
        <v>10</v>
      </c>
      <c r="J3" s="4" t="s">
        <v>11</v>
      </c>
    </row>
    <row r="4" ht="30" customHeight="1" spans="1:10">
      <c r="A4" s="23">
        <v>1</v>
      </c>
      <c r="B4" s="69" t="s">
        <v>12</v>
      </c>
      <c r="C4" s="70" t="s">
        <v>13</v>
      </c>
      <c r="D4" s="71" t="s">
        <v>14</v>
      </c>
      <c r="E4" s="71" t="s">
        <v>15</v>
      </c>
      <c r="F4" s="71">
        <v>1598.66</v>
      </c>
      <c r="G4" s="71">
        <v>1056.96</v>
      </c>
      <c r="H4" s="71">
        <v>495.46</v>
      </c>
      <c r="I4" s="71">
        <v>46.24</v>
      </c>
      <c r="J4" s="89"/>
    </row>
    <row r="5" ht="30" customHeight="1" spans="1:10">
      <c r="A5" s="23">
        <v>2</v>
      </c>
      <c r="B5" s="72"/>
      <c r="C5" s="25" t="s">
        <v>16</v>
      </c>
      <c r="D5" s="26" t="s">
        <v>14</v>
      </c>
      <c r="E5" s="26" t="s">
        <v>15</v>
      </c>
      <c r="F5" s="26">
        <v>1598.66</v>
      </c>
      <c r="G5" s="26">
        <v>1056.96</v>
      </c>
      <c r="H5" s="26">
        <v>495.46</v>
      </c>
      <c r="I5" s="26">
        <v>46.24</v>
      </c>
      <c r="J5" s="90"/>
    </row>
    <row r="6" ht="30" customHeight="1" spans="1:10">
      <c r="A6" s="23">
        <v>3</v>
      </c>
      <c r="B6" s="72"/>
      <c r="C6" s="25" t="s">
        <v>17</v>
      </c>
      <c r="D6" s="26" t="s">
        <v>14</v>
      </c>
      <c r="E6" s="26">
        <v>2022.06</v>
      </c>
      <c r="F6" s="26">
        <v>773.68</v>
      </c>
      <c r="G6" s="26">
        <v>511.52</v>
      </c>
      <c r="H6" s="26">
        <v>239.78</v>
      </c>
      <c r="I6" s="26">
        <v>22.38</v>
      </c>
      <c r="J6" s="90"/>
    </row>
    <row r="7" ht="30" customHeight="1" spans="1:10">
      <c r="A7" s="23">
        <v>4</v>
      </c>
      <c r="B7" s="72"/>
      <c r="C7" s="25" t="s">
        <v>18</v>
      </c>
      <c r="D7" s="26" t="s">
        <v>14</v>
      </c>
      <c r="E7" s="26">
        <v>2022.06</v>
      </c>
      <c r="F7" s="26">
        <v>773.68</v>
      </c>
      <c r="G7" s="26">
        <v>511.52</v>
      </c>
      <c r="H7" s="26">
        <v>239.78</v>
      </c>
      <c r="I7" s="26">
        <v>22.38</v>
      </c>
      <c r="J7" s="90"/>
    </row>
    <row r="8" ht="30" customHeight="1" spans="1:10">
      <c r="A8" s="23">
        <v>5</v>
      </c>
      <c r="B8" s="72"/>
      <c r="C8" s="25" t="s">
        <v>19</v>
      </c>
      <c r="D8" s="26" t="s">
        <v>14</v>
      </c>
      <c r="E8" s="26" t="s">
        <v>15</v>
      </c>
      <c r="F8" s="26">
        <v>1598.66</v>
      </c>
      <c r="G8" s="26">
        <v>1056.96</v>
      </c>
      <c r="H8" s="26">
        <v>495.46</v>
      </c>
      <c r="I8" s="26">
        <v>46.24</v>
      </c>
      <c r="J8" s="90"/>
    </row>
    <row r="9" ht="30" customHeight="1" spans="1:10">
      <c r="A9" s="23">
        <v>6</v>
      </c>
      <c r="B9" s="72"/>
      <c r="C9" s="25" t="s">
        <v>20</v>
      </c>
      <c r="D9" s="26" t="s">
        <v>14</v>
      </c>
      <c r="E9" s="26" t="s">
        <v>15</v>
      </c>
      <c r="F9" s="26">
        <v>1598.66</v>
      </c>
      <c r="G9" s="26">
        <v>1056.96</v>
      </c>
      <c r="H9" s="26">
        <v>495.46</v>
      </c>
      <c r="I9" s="26">
        <v>46.24</v>
      </c>
      <c r="J9" s="90"/>
    </row>
    <row r="10" ht="30" customHeight="1" spans="1:10">
      <c r="A10" s="23">
        <v>7</v>
      </c>
      <c r="B10" s="72"/>
      <c r="C10" s="25" t="s">
        <v>21</v>
      </c>
      <c r="D10" s="26" t="s">
        <v>14</v>
      </c>
      <c r="E10" s="26" t="s">
        <v>15</v>
      </c>
      <c r="F10" s="26">
        <v>1598.66</v>
      </c>
      <c r="G10" s="26">
        <v>1056.96</v>
      </c>
      <c r="H10" s="26">
        <v>495.46</v>
      </c>
      <c r="I10" s="26">
        <v>46.24</v>
      </c>
      <c r="J10" s="90"/>
    </row>
    <row r="11" ht="30" customHeight="1" spans="1:10">
      <c r="A11" s="23">
        <v>8</v>
      </c>
      <c r="B11" s="72"/>
      <c r="C11" s="25" t="s">
        <v>22</v>
      </c>
      <c r="D11" s="26" t="s">
        <v>14</v>
      </c>
      <c r="E11" s="26" t="s">
        <v>15</v>
      </c>
      <c r="F11" s="26">
        <v>1598.66</v>
      </c>
      <c r="G11" s="26">
        <v>1056.96</v>
      </c>
      <c r="H11" s="26">
        <v>495.46</v>
      </c>
      <c r="I11" s="26">
        <v>46.24</v>
      </c>
      <c r="J11" s="91"/>
    </row>
    <row r="12" customFormat="1" ht="30" customHeight="1" spans="1:10">
      <c r="A12" s="23">
        <v>9</v>
      </c>
      <c r="B12" s="72"/>
      <c r="C12" s="25" t="s">
        <v>23</v>
      </c>
      <c r="D12" s="26" t="s">
        <v>14</v>
      </c>
      <c r="E12" s="25" t="s">
        <v>24</v>
      </c>
      <c r="F12" s="26">
        <v>4898.58</v>
      </c>
      <c r="G12" s="41">
        <v>3238.72</v>
      </c>
      <c r="H12" s="26">
        <v>1518.18</v>
      </c>
      <c r="I12" s="41">
        <v>141.68</v>
      </c>
      <c r="J12" s="90"/>
    </row>
    <row r="13" ht="30" customHeight="1" spans="1:10">
      <c r="A13" s="23">
        <v>10</v>
      </c>
      <c r="B13" s="72"/>
      <c r="C13" s="25" t="s">
        <v>25</v>
      </c>
      <c r="D13" s="26" t="s">
        <v>14</v>
      </c>
      <c r="E13" s="26" t="s">
        <v>26</v>
      </c>
      <c r="F13" s="26">
        <v>5723.56</v>
      </c>
      <c r="G13" s="26">
        <v>3784.16</v>
      </c>
      <c r="H13" s="26">
        <v>1773.86</v>
      </c>
      <c r="I13" s="26">
        <v>165.54</v>
      </c>
      <c r="J13" s="90"/>
    </row>
    <row r="14" ht="30" customHeight="1" spans="1:10">
      <c r="A14" s="23">
        <v>11</v>
      </c>
      <c r="B14" s="72"/>
      <c r="C14" s="25" t="s">
        <v>27</v>
      </c>
      <c r="D14" s="26" t="s">
        <v>14</v>
      </c>
      <c r="E14" s="26" t="s">
        <v>28</v>
      </c>
      <c r="F14" s="37">
        <v>6497.24</v>
      </c>
      <c r="G14" s="26">
        <v>4295.68</v>
      </c>
      <c r="H14" s="26">
        <v>2013.64</v>
      </c>
      <c r="I14" s="26">
        <v>187.92</v>
      </c>
      <c r="J14" s="90"/>
    </row>
    <row r="15" ht="30" customHeight="1" spans="1:10">
      <c r="A15" s="23">
        <v>12</v>
      </c>
      <c r="B15" s="72"/>
      <c r="C15" s="25" t="s">
        <v>29</v>
      </c>
      <c r="D15" s="26" t="s">
        <v>14</v>
      </c>
      <c r="E15" s="26" t="s">
        <v>28</v>
      </c>
      <c r="F15" s="26">
        <v>6257.46</v>
      </c>
      <c r="G15" s="26">
        <v>4295.68</v>
      </c>
      <c r="H15" s="26">
        <v>1773.86</v>
      </c>
      <c r="I15" s="26">
        <v>187.92</v>
      </c>
      <c r="J15" s="90"/>
    </row>
    <row r="16" ht="30" customHeight="1" spans="1:10">
      <c r="A16" s="23">
        <v>13</v>
      </c>
      <c r="B16" s="72"/>
      <c r="C16" s="73" t="s">
        <v>30</v>
      </c>
      <c r="D16" s="37" t="s">
        <v>31</v>
      </c>
      <c r="E16" s="37" t="s">
        <v>32</v>
      </c>
      <c r="F16" s="26">
        <v>4949.88</v>
      </c>
      <c r="G16" s="26">
        <v>3272.64</v>
      </c>
      <c r="H16" s="26">
        <v>1534.08</v>
      </c>
      <c r="I16" s="26">
        <v>143.16</v>
      </c>
      <c r="J16" s="11"/>
    </row>
    <row r="17" ht="30" customHeight="1" spans="1:10">
      <c r="A17" s="23">
        <v>14</v>
      </c>
      <c r="B17" s="72"/>
      <c r="C17" s="25" t="s">
        <v>33</v>
      </c>
      <c r="D17" s="26" t="s">
        <v>34</v>
      </c>
      <c r="E17" s="26" t="s">
        <v>32</v>
      </c>
      <c r="F17" s="26">
        <v>4949.88</v>
      </c>
      <c r="G17" s="26">
        <v>3272.64</v>
      </c>
      <c r="H17" s="26">
        <v>1534.08</v>
      </c>
      <c r="I17" s="26">
        <v>143.16</v>
      </c>
      <c r="J17" s="11"/>
    </row>
    <row r="18" ht="30" customHeight="1" spans="1:10">
      <c r="A18" s="23">
        <v>15</v>
      </c>
      <c r="B18" s="72"/>
      <c r="C18" s="73" t="s">
        <v>35</v>
      </c>
      <c r="D18" s="26" t="s">
        <v>34</v>
      </c>
      <c r="E18" s="26" t="s">
        <v>32</v>
      </c>
      <c r="F18" s="26">
        <v>4949.88</v>
      </c>
      <c r="G18" s="26">
        <v>3272.64</v>
      </c>
      <c r="H18" s="26">
        <v>1534.08</v>
      </c>
      <c r="I18" s="26">
        <v>143.16</v>
      </c>
      <c r="J18" s="11"/>
    </row>
    <row r="19" ht="30" customHeight="1" spans="1:10">
      <c r="A19" s="23">
        <v>16</v>
      </c>
      <c r="B19" s="72"/>
      <c r="C19" s="25" t="s">
        <v>36</v>
      </c>
      <c r="D19" s="26" t="s">
        <v>34</v>
      </c>
      <c r="E19" s="26" t="s">
        <v>32</v>
      </c>
      <c r="F19" s="26">
        <v>4949.88</v>
      </c>
      <c r="G19" s="26">
        <v>3272.64</v>
      </c>
      <c r="H19" s="26">
        <v>1534.08</v>
      </c>
      <c r="I19" s="26">
        <v>143.16</v>
      </c>
      <c r="J19" s="11"/>
    </row>
    <row r="20" ht="30" customHeight="1" spans="1:10">
      <c r="A20" s="23">
        <v>17</v>
      </c>
      <c r="B20" s="72"/>
      <c r="C20" s="73" t="s">
        <v>37</v>
      </c>
      <c r="D20" s="26" t="s">
        <v>34</v>
      </c>
      <c r="E20" s="26" t="s">
        <v>32</v>
      </c>
      <c r="F20" s="26">
        <v>4949.88</v>
      </c>
      <c r="G20" s="26">
        <v>3272.64</v>
      </c>
      <c r="H20" s="26">
        <v>1534.08</v>
      </c>
      <c r="I20" s="26">
        <v>143.16</v>
      </c>
      <c r="J20" s="11"/>
    </row>
    <row r="21" ht="30" customHeight="1" spans="1:10">
      <c r="A21" s="23">
        <v>18</v>
      </c>
      <c r="B21" s="72"/>
      <c r="C21" s="25" t="s">
        <v>38</v>
      </c>
      <c r="D21" s="74" t="s">
        <v>34</v>
      </c>
      <c r="E21" s="74" t="s">
        <v>39</v>
      </c>
      <c r="F21" s="26">
        <v>4124.9</v>
      </c>
      <c r="G21" s="26">
        <v>2727.2</v>
      </c>
      <c r="H21" s="26">
        <v>1278.4</v>
      </c>
      <c r="I21" s="26">
        <v>119.3</v>
      </c>
      <c r="J21" s="11"/>
    </row>
    <row r="22" ht="30" customHeight="1" spans="1:10">
      <c r="A22" s="23">
        <v>19</v>
      </c>
      <c r="B22" s="72"/>
      <c r="C22" s="73" t="s">
        <v>40</v>
      </c>
      <c r="D22" s="74" t="s">
        <v>34</v>
      </c>
      <c r="E22" s="74" t="s">
        <v>39</v>
      </c>
      <c r="F22" s="37">
        <v>4124.9</v>
      </c>
      <c r="G22" s="37">
        <v>2727.2</v>
      </c>
      <c r="H22" s="37">
        <v>1278.4</v>
      </c>
      <c r="I22" s="37">
        <v>119.3</v>
      </c>
      <c r="J22" s="11"/>
    </row>
    <row r="23" ht="30" customHeight="1" spans="1:10">
      <c r="A23" s="23">
        <v>20</v>
      </c>
      <c r="B23" s="72"/>
      <c r="C23" s="25" t="s">
        <v>41</v>
      </c>
      <c r="D23" s="74" t="s">
        <v>34</v>
      </c>
      <c r="E23" s="74" t="s">
        <v>39</v>
      </c>
      <c r="F23" s="26">
        <v>4124.9</v>
      </c>
      <c r="G23" s="26">
        <v>2727.2</v>
      </c>
      <c r="H23" s="26">
        <v>1278.4</v>
      </c>
      <c r="I23" s="26">
        <v>119.3</v>
      </c>
      <c r="J23" s="11"/>
    </row>
    <row r="24" ht="30" customHeight="1" spans="1:10">
      <c r="A24" s="23">
        <v>21</v>
      </c>
      <c r="B24" s="72"/>
      <c r="C24" s="25" t="s">
        <v>42</v>
      </c>
      <c r="D24" s="26" t="s">
        <v>43</v>
      </c>
      <c r="E24" s="26" t="s">
        <v>39</v>
      </c>
      <c r="F24" s="26">
        <v>4124.9</v>
      </c>
      <c r="G24" s="26">
        <v>2727.2</v>
      </c>
      <c r="H24" s="26">
        <v>1278.4</v>
      </c>
      <c r="I24" s="26">
        <v>119.3</v>
      </c>
      <c r="J24" s="11"/>
    </row>
    <row r="25" ht="30" customHeight="1" spans="1:10">
      <c r="A25" s="23">
        <v>22</v>
      </c>
      <c r="B25" s="72"/>
      <c r="C25" s="25" t="s">
        <v>44</v>
      </c>
      <c r="D25" s="74" t="s">
        <v>34</v>
      </c>
      <c r="E25" s="74" t="s">
        <v>39</v>
      </c>
      <c r="F25" s="26">
        <v>4124.9</v>
      </c>
      <c r="G25" s="26">
        <v>2727.2</v>
      </c>
      <c r="H25" s="26">
        <v>1278.4</v>
      </c>
      <c r="I25" s="26">
        <v>119.3</v>
      </c>
      <c r="J25" s="11"/>
    </row>
    <row r="26" ht="30" customHeight="1" spans="1:10">
      <c r="A26" s="23">
        <v>23</v>
      </c>
      <c r="B26" s="72"/>
      <c r="C26" s="25" t="s">
        <v>45</v>
      </c>
      <c r="D26" s="74" t="s">
        <v>34</v>
      </c>
      <c r="E26" s="74" t="s">
        <v>39</v>
      </c>
      <c r="F26" s="26">
        <v>4124.9</v>
      </c>
      <c r="G26" s="26">
        <v>2727.2</v>
      </c>
      <c r="H26" s="26">
        <v>1278.4</v>
      </c>
      <c r="I26" s="26">
        <v>119.3</v>
      </c>
      <c r="J26" s="11"/>
    </row>
    <row r="27" ht="30" customHeight="1" spans="1:10">
      <c r="A27" s="23">
        <v>24</v>
      </c>
      <c r="B27" s="72"/>
      <c r="C27" s="73" t="s">
        <v>46</v>
      </c>
      <c r="D27" s="74" t="s">
        <v>34</v>
      </c>
      <c r="E27" s="74" t="s">
        <v>47</v>
      </c>
      <c r="F27" s="26">
        <v>3299.92</v>
      </c>
      <c r="G27" s="26">
        <v>2181.76</v>
      </c>
      <c r="H27" s="26">
        <v>1022.72</v>
      </c>
      <c r="I27" s="26">
        <v>95.44</v>
      </c>
      <c r="J27" s="11"/>
    </row>
    <row r="28" ht="30" customHeight="1" spans="1:10">
      <c r="A28" s="23">
        <v>25</v>
      </c>
      <c r="B28" s="75"/>
      <c r="C28" s="25" t="s">
        <v>48</v>
      </c>
      <c r="D28" s="25" t="s">
        <v>34</v>
      </c>
      <c r="E28" s="74" t="s">
        <v>39</v>
      </c>
      <c r="F28" s="26">
        <v>4124.9</v>
      </c>
      <c r="G28" s="26">
        <v>2727.2</v>
      </c>
      <c r="H28" s="26">
        <v>1278.4</v>
      </c>
      <c r="I28" s="26">
        <v>119.3</v>
      </c>
      <c r="J28" s="11"/>
    </row>
    <row r="29" ht="30" customHeight="1" spans="1:10">
      <c r="A29" s="23">
        <v>26</v>
      </c>
      <c r="B29" s="24" t="s">
        <v>49</v>
      </c>
      <c r="C29" s="76" t="s">
        <v>50</v>
      </c>
      <c r="D29" s="77">
        <v>2021.07</v>
      </c>
      <c r="E29" s="78" t="s">
        <v>51</v>
      </c>
      <c r="F29" s="79">
        <f t="shared" ref="F29:F32" si="0">G29+H29+I29</f>
        <v>2474.94</v>
      </c>
      <c r="G29" s="79">
        <v>1636.32</v>
      </c>
      <c r="H29" s="79">
        <v>767.04</v>
      </c>
      <c r="I29" s="79">
        <v>71.58</v>
      </c>
      <c r="J29" s="32"/>
    </row>
    <row r="30" ht="30" customHeight="1" spans="1:10">
      <c r="A30" s="23">
        <v>27</v>
      </c>
      <c r="B30" s="28"/>
      <c r="C30" s="80" t="s">
        <v>52</v>
      </c>
      <c r="D30" s="81">
        <v>2021.07</v>
      </c>
      <c r="E30" s="56" t="s">
        <v>53</v>
      </c>
      <c r="F30" s="57">
        <f t="shared" si="0"/>
        <v>3299.92</v>
      </c>
      <c r="G30" s="57">
        <v>2181.76</v>
      </c>
      <c r="H30" s="57">
        <v>1022.72</v>
      </c>
      <c r="I30" s="57">
        <v>95.44</v>
      </c>
      <c r="J30" s="11"/>
    </row>
    <row r="31" s="65" customFormat="1" ht="30" customHeight="1" spans="1:10">
      <c r="A31" s="23">
        <v>28</v>
      </c>
      <c r="B31" s="58"/>
      <c r="C31" s="80" t="s">
        <v>54</v>
      </c>
      <c r="D31" s="81">
        <v>2022.07</v>
      </c>
      <c r="E31" s="56" t="s">
        <v>55</v>
      </c>
      <c r="F31" s="57">
        <f t="shared" si="0"/>
        <v>2474.94</v>
      </c>
      <c r="G31" s="57">
        <v>1636.32</v>
      </c>
      <c r="H31" s="57">
        <v>767.04</v>
      </c>
      <c r="I31" s="57">
        <v>71.58</v>
      </c>
      <c r="J31" s="92"/>
    </row>
    <row r="32" s="65" customFormat="1" ht="30" customHeight="1" spans="1:10">
      <c r="A32" s="23">
        <v>29</v>
      </c>
      <c r="B32" s="39"/>
      <c r="C32" s="80" t="s">
        <v>56</v>
      </c>
      <c r="D32" s="81">
        <v>2022.07</v>
      </c>
      <c r="E32" s="56" t="s">
        <v>57</v>
      </c>
      <c r="F32" s="57">
        <v>1649.96</v>
      </c>
      <c r="G32" s="57">
        <v>1090.88</v>
      </c>
      <c r="H32" s="57">
        <v>511.36</v>
      </c>
      <c r="I32" s="57">
        <v>47.72</v>
      </c>
      <c r="J32" s="92"/>
    </row>
    <row r="33" s="66" customFormat="1" ht="30" customHeight="1" spans="1:10">
      <c r="A33" s="23">
        <v>30</v>
      </c>
      <c r="B33" s="82" t="s">
        <v>58</v>
      </c>
      <c r="C33" s="83" t="s">
        <v>59</v>
      </c>
      <c r="D33" s="84" t="s">
        <v>14</v>
      </c>
      <c r="E33" s="84" t="s">
        <v>32</v>
      </c>
      <c r="F33" s="85">
        <v>4949.88</v>
      </c>
      <c r="G33" s="85">
        <v>3272.64</v>
      </c>
      <c r="H33" s="85">
        <v>1534.08</v>
      </c>
      <c r="I33" s="85">
        <v>143.16</v>
      </c>
      <c r="J33" s="93"/>
    </row>
    <row r="34" s="66" customFormat="1" ht="30" customHeight="1" spans="1:10">
      <c r="A34" s="23">
        <v>31</v>
      </c>
      <c r="B34" s="82" t="s">
        <v>60</v>
      </c>
      <c r="C34" s="80" t="s">
        <v>61</v>
      </c>
      <c r="D34" s="55" t="s">
        <v>14</v>
      </c>
      <c r="E34" s="56" t="s">
        <v>32</v>
      </c>
      <c r="F34" s="57">
        <v>4949.88</v>
      </c>
      <c r="G34" s="57">
        <v>3272.64</v>
      </c>
      <c r="H34" s="57">
        <v>1534.08</v>
      </c>
      <c r="I34" s="57">
        <v>143.16</v>
      </c>
      <c r="J34" s="11"/>
    </row>
    <row r="35" s="66" customFormat="1" ht="30" customHeight="1" spans="1:10">
      <c r="A35" s="23">
        <v>32</v>
      </c>
      <c r="B35" s="86" t="s">
        <v>62</v>
      </c>
      <c r="C35" s="31" t="s">
        <v>63</v>
      </c>
      <c r="D35" s="87" t="s">
        <v>64</v>
      </c>
      <c r="E35" s="87" t="s">
        <v>32</v>
      </c>
      <c r="F35" s="87">
        <v>5082</v>
      </c>
      <c r="G35" s="87">
        <v>3360</v>
      </c>
      <c r="H35" s="87">
        <v>1575</v>
      </c>
      <c r="I35" s="94">
        <v>147</v>
      </c>
      <c r="J35" s="95"/>
    </row>
    <row r="36" s="67" customFormat="1" ht="33" customHeight="1" spans="1:10">
      <c r="A36" s="88" t="s">
        <v>65</v>
      </c>
      <c r="B36" s="42"/>
      <c r="C36" s="43"/>
      <c r="D36" s="43"/>
      <c r="E36" s="44"/>
      <c r="F36" s="23">
        <f>SUM(F4:F35)</f>
        <v>116321.3</v>
      </c>
      <c r="G36" s="23">
        <f>SUM(G4:G35)</f>
        <v>77064.96</v>
      </c>
      <c r="H36" s="23">
        <f>SUM(H4:H35)</f>
        <v>35885.1</v>
      </c>
      <c r="I36" s="23">
        <f>SUM(I4:I35)</f>
        <v>3371.24</v>
      </c>
      <c r="J36" s="91"/>
    </row>
  </sheetData>
  <mergeCells count="11">
    <mergeCell ref="A1:J1"/>
    <mergeCell ref="G2:J2"/>
    <mergeCell ref="B36:E36"/>
    <mergeCell ref="A2:A3"/>
    <mergeCell ref="B2:B3"/>
    <mergeCell ref="B4:B28"/>
    <mergeCell ref="B29:B32"/>
    <mergeCell ref="C2:C3"/>
    <mergeCell ref="D2:D3"/>
    <mergeCell ref="E2:E3"/>
    <mergeCell ref="F2:F3"/>
  </mergeCells>
  <pageMargins left="1.22013888888889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D14" sqref="D14"/>
    </sheetView>
  </sheetViews>
  <sheetFormatPr defaultColWidth="9" defaultRowHeight="14" outlineLevelRow="7"/>
  <cols>
    <col min="4" max="4" width="18.3727272727273" customWidth="1"/>
    <col min="5" max="5" width="18.8727272727273" customWidth="1"/>
    <col min="6" max="6" width="13.8727272727273" customWidth="1"/>
    <col min="7" max="9" width="12.1272727272727" customWidth="1"/>
  </cols>
  <sheetData>
    <row r="1" s="45" customFormat="1" ht="34" customHeight="1" spans="1:10">
      <c r="A1" s="49" t="s">
        <v>66</v>
      </c>
      <c r="B1" s="49"/>
      <c r="C1" s="49"/>
      <c r="D1" s="49"/>
      <c r="E1" s="49"/>
      <c r="F1" s="49"/>
      <c r="G1" s="49"/>
      <c r="H1" s="49"/>
      <c r="I1" s="49"/>
      <c r="J1" s="49"/>
    </row>
    <row r="2" s="46" customFormat="1" ht="23" customHeight="1" spans="1:10">
      <c r="A2" s="50" t="s">
        <v>1</v>
      </c>
      <c r="B2" s="51" t="s">
        <v>2</v>
      </c>
      <c r="C2" s="50" t="s">
        <v>3</v>
      </c>
      <c r="D2" s="4" t="s">
        <v>67</v>
      </c>
      <c r="E2" s="10" t="s">
        <v>68</v>
      </c>
      <c r="F2" s="10" t="s">
        <v>69</v>
      </c>
      <c r="G2" s="50" t="s">
        <v>7</v>
      </c>
      <c r="H2" s="52"/>
      <c r="I2" s="52"/>
      <c r="J2" s="52"/>
    </row>
    <row r="3" s="46" customFormat="1" ht="30" customHeight="1" spans="1:10">
      <c r="A3" s="52"/>
      <c r="B3" s="53"/>
      <c r="C3" s="52"/>
      <c r="D3" s="4"/>
      <c r="E3" s="52"/>
      <c r="F3" s="52"/>
      <c r="G3" s="50" t="s">
        <v>70</v>
      </c>
      <c r="H3" s="50" t="s">
        <v>71</v>
      </c>
      <c r="I3" s="50" t="s">
        <v>72</v>
      </c>
      <c r="J3" s="63" t="s">
        <v>11</v>
      </c>
    </row>
    <row r="4" s="47" customFormat="1" ht="34.5" customHeight="1" spans="1:10">
      <c r="A4" s="37">
        <v>1</v>
      </c>
      <c r="B4" s="31" t="s">
        <v>73</v>
      </c>
      <c r="C4" s="54" t="s">
        <v>74</v>
      </c>
      <c r="D4" s="96" t="s">
        <v>75</v>
      </c>
      <c r="E4" s="56" t="s">
        <v>76</v>
      </c>
      <c r="F4" s="57">
        <f t="shared" ref="F4:F7" si="0">G4+H4+I4</f>
        <v>4949.88</v>
      </c>
      <c r="G4" s="57">
        <v>3272.64</v>
      </c>
      <c r="H4" s="57">
        <v>1534.08</v>
      </c>
      <c r="I4" s="57">
        <v>143.16</v>
      </c>
      <c r="J4" s="64"/>
    </row>
    <row r="5" s="47" customFormat="1" ht="34.5" customHeight="1" spans="1:10">
      <c r="A5" s="37">
        <v>2</v>
      </c>
      <c r="B5" s="58"/>
      <c r="C5" s="54" t="s">
        <v>77</v>
      </c>
      <c r="D5" s="96" t="s">
        <v>78</v>
      </c>
      <c r="E5" s="56" t="s">
        <v>76</v>
      </c>
      <c r="F5" s="57">
        <f t="shared" si="0"/>
        <v>4949.88</v>
      </c>
      <c r="G5" s="57">
        <v>3272.64</v>
      </c>
      <c r="H5" s="57">
        <v>1534.08</v>
      </c>
      <c r="I5" s="57">
        <v>143.16</v>
      </c>
      <c r="J5" s="64"/>
    </row>
    <row r="6" s="47" customFormat="1" ht="34.5" customHeight="1" spans="1:10">
      <c r="A6" s="37">
        <v>3</v>
      </c>
      <c r="B6" s="58"/>
      <c r="C6" s="54" t="s">
        <v>79</v>
      </c>
      <c r="D6" s="96" t="s">
        <v>80</v>
      </c>
      <c r="E6" s="56" t="s">
        <v>76</v>
      </c>
      <c r="F6" s="57">
        <f t="shared" si="0"/>
        <v>4949.88</v>
      </c>
      <c r="G6" s="57">
        <v>3272.64</v>
      </c>
      <c r="H6" s="57">
        <v>1534.08</v>
      </c>
      <c r="I6" s="57">
        <v>143.16</v>
      </c>
      <c r="J6" s="64"/>
    </row>
    <row r="7" s="47" customFormat="1" ht="34.5" customHeight="1" spans="1:10">
      <c r="A7" s="37">
        <v>4</v>
      </c>
      <c r="B7" s="58"/>
      <c r="C7" s="54" t="s">
        <v>81</v>
      </c>
      <c r="D7" s="96" t="s">
        <v>82</v>
      </c>
      <c r="E7" s="56" t="s">
        <v>76</v>
      </c>
      <c r="F7" s="57">
        <f t="shared" si="0"/>
        <v>4949.88</v>
      </c>
      <c r="G7" s="57">
        <v>3272.64</v>
      </c>
      <c r="H7" s="57">
        <v>1534.08</v>
      </c>
      <c r="I7" s="57">
        <v>143.16</v>
      </c>
      <c r="J7" s="64"/>
    </row>
    <row r="8" s="48" customFormat="1" ht="39" customHeight="1" spans="1:10">
      <c r="A8" s="37" t="s">
        <v>65</v>
      </c>
      <c r="B8" s="59"/>
      <c r="C8" s="60"/>
      <c r="D8" s="60"/>
      <c r="E8" s="61"/>
      <c r="F8" s="62">
        <f>SUM(F4:F7)</f>
        <v>19799.52</v>
      </c>
      <c r="G8" s="62">
        <f>SUM(G4:G7)</f>
        <v>13090.56</v>
      </c>
      <c r="H8" s="62">
        <f>SUM(H4:H7)</f>
        <v>6136.32</v>
      </c>
      <c r="I8" s="62">
        <f>SUM(I4:I7)</f>
        <v>572.64</v>
      </c>
      <c r="J8" s="62"/>
    </row>
  </sheetData>
  <mergeCells count="10">
    <mergeCell ref="A1:J1"/>
    <mergeCell ref="G2:J2"/>
    <mergeCell ref="B8:E8"/>
    <mergeCell ref="A2:A3"/>
    <mergeCell ref="B2:B3"/>
    <mergeCell ref="B4:B7"/>
    <mergeCell ref="C2:C3"/>
    <mergeCell ref="D2:D3"/>
    <mergeCell ref="E2:E3"/>
    <mergeCell ref="F2:F3"/>
  </mergeCells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2" topLeftCell="A15" activePane="bottomLeft" state="frozen"/>
      <selection/>
      <selection pane="bottomLeft" activeCell="A21" sqref="$A21:$XFD21"/>
    </sheetView>
  </sheetViews>
  <sheetFormatPr defaultColWidth="9" defaultRowHeight="14" outlineLevelCol="7"/>
  <cols>
    <col min="1" max="1" width="9" style="20"/>
    <col min="2" max="2" width="20.6272727272727" style="20" customWidth="1"/>
    <col min="3" max="4" width="9" style="20"/>
    <col min="5" max="8" width="14.7545454545455" style="20" customWidth="1"/>
  </cols>
  <sheetData>
    <row r="1" s="16" customFormat="1" ht="42" customHeight="1" spans="1:8">
      <c r="A1" s="21" t="s">
        <v>83</v>
      </c>
      <c r="B1" s="21"/>
      <c r="C1" s="21"/>
      <c r="D1" s="21"/>
      <c r="E1" s="21"/>
      <c r="F1" s="21"/>
      <c r="G1" s="21"/>
      <c r="H1" s="21"/>
    </row>
    <row r="2" s="17" customFormat="1" ht="45" customHeight="1" spans="1:8">
      <c r="A2" s="22" t="s">
        <v>1</v>
      </c>
      <c r="B2" s="22" t="s">
        <v>2</v>
      </c>
      <c r="C2" s="22" t="s">
        <v>3</v>
      </c>
      <c r="D2" s="22" t="s">
        <v>84</v>
      </c>
      <c r="E2" s="22" t="s">
        <v>4</v>
      </c>
      <c r="F2" s="22" t="s">
        <v>85</v>
      </c>
      <c r="G2" s="22" t="s">
        <v>86</v>
      </c>
      <c r="H2" s="22" t="s">
        <v>87</v>
      </c>
    </row>
    <row r="3" s="18" customFormat="1" ht="39" customHeight="1" spans="1:8">
      <c r="A3" s="23">
        <v>1</v>
      </c>
      <c r="B3" s="24" t="s">
        <v>12</v>
      </c>
      <c r="C3" s="25" t="s">
        <v>27</v>
      </c>
      <c r="D3" s="26" t="s">
        <v>88</v>
      </c>
      <c r="E3" s="27" t="s">
        <v>14</v>
      </c>
      <c r="F3" s="27" t="s">
        <v>89</v>
      </c>
      <c r="G3" s="27" t="s">
        <v>28</v>
      </c>
      <c r="H3" s="27">
        <v>1000</v>
      </c>
    </row>
    <row r="4" s="18" customFormat="1" ht="39" customHeight="1" spans="1:8">
      <c r="A4" s="23">
        <v>2</v>
      </c>
      <c r="B4" s="28"/>
      <c r="C4" s="25" t="s">
        <v>29</v>
      </c>
      <c r="D4" s="26" t="s">
        <v>88</v>
      </c>
      <c r="E4" s="27" t="s">
        <v>14</v>
      </c>
      <c r="F4" s="29" t="s">
        <v>90</v>
      </c>
      <c r="G4" s="27" t="s">
        <v>28</v>
      </c>
      <c r="H4" s="27">
        <v>1000</v>
      </c>
    </row>
    <row r="5" customFormat="1" ht="32" customHeight="1" spans="1:8">
      <c r="A5" s="23">
        <v>3</v>
      </c>
      <c r="B5" s="28"/>
      <c r="C5" s="25" t="s">
        <v>30</v>
      </c>
      <c r="D5" s="26" t="s">
        <v>88</v>
      </c>
      <c r="E5" s="27" t="s">
        <v>31</v>
      </c>
      <c r="F5" s="27" t="s">
        <v>91</v>
      </c>
      <c r="G5" s="27" t="s">
        <v>32</v>
      </c>
      <c r="H5" s="27">
        <v>1000</v>
      </c>
    </row>
    <row r="6" customFormat="1" ht="32" customHeight="1" spans="1:8">
      <c r="A6" s="23">
        <v>4</v>
      </c>
      <c r="B6" s="28"/>
      <c r="C6" s="25" t="s">
        <v>33</v>
      </c>
      <c r="D6" s="26" t="s">
        <v>88</v>
      </c>
      <c r="E6" s="27" t="s">
        <v>34</v>
      </c>
      <c r="F6" s="27" t="s">
        <v>91</v>
      </c>
      <c r="G6" s="27" t="s">
        <v>32</v>
      </c>
      <c r="H6" s="27">
        <v>1000</v>
      </c>
    </row>
    <row r="7" customFormat="1" ht="32" customHeight="1" spans="1:8">
      <c r="A7" s="23">
        <v>5</v>
      </c>
      <c r="B7" s="28"/>
      <c r="C7" s="25" t="s">
        <v>35</v>
      </c>
      <c r="D7" s="26" t="s">
        <v>88</v>
      </c>
      <c r="E7" s="27" t="s">
        <v>34</v>
      </c>
      <c r="F7" s="27" t="s">
        <v>92</v>
      </c>
      <c r="G7" s="27" t="s">
        <v>32</v>
      </c>
      <c r="H7" s="27">
        <v>1000</v>
      </c>
    </row>
    <row r="8" customFormat="1" ht="32" customHeight="1" spans="1:8">
      <c r="A8" s="23">
        <v>6</v>
      </c>
      <c r="B8" s="28"/>
      <c r="C8" s="25" t="s">
        <v>36</v>
      </c>
      <c r="D8" s="26" t="s">
        <v>88</v>
      </c>
      <c r="E8" s="27" t="s">
        <v>34</v>
      </c>
      <c r="F8" s="27" t="s">
        <v>91</v>
      </c>
      <c r="G8" s="27" t="s">
        <v>32</v>
      </c>
      <c r="H8" s="27">
        <v>1000</v>
      </c>
    </row>
    <row r="9" customFormat="1" ht="32" customHeight="1" spans="1:8">
      <c r="A9" s="23">
        <v>7</v>
      </c>
      <c r="B9" s="28"/>
      <c r="C9" s="25" t="s">
        <v>37</v>
      </c>
      <c r="D9" s="26" t="s">
        <v>88</v>
      </c>
      <c r="E9" s="27" t="s">
        <v>34</v>
      </c>
      <c r="F9" s="27" t="s">
        <v>93</v>
      </c>
      <c r="G9" s="27" t="s">
        <v>32</v>
      </c>
      <c r="H9" s="27">
        <v>1000</v>
      </c>
    </row>
    <row r="10" customFormat="1" ht="32" customHeight="1" spans="1:8">
      <c r="A10" s="23">
        <v>8</v>
      </c>
      <c r="B10" s="28"/>
      <c r="C10" s="25" t="s">
        <v>38</v>
      </c>
      <c r="D10" s="26" t="s">
        <v>88</v>
      </c>
      <c r="E10" s="27" t="s">
        <v>34</v>
      </c>
      <c r="F10" s="27" t="s">
        <v>94</v>
      </c>
      <c r="G10" s="27" t="s">
        <v>39</v>
      </c>
      <c r="H10" s="27">
        <v>1000</v>
      </c>
    </row>
    <row r="11" customFormat="1" ht="32" customHeight="1" spans="1:8">
      <c r="A11" s="23">
        <v>9</v>
      </c>
      <c r="B11" s="28"/>
      <c r="C11" s="25" t="s">
        <v>40</v>
      </c>
      <c r="D11" s="26" t="s">
        <v>88</v>
      </c>
      <c r="E11" s="27" t="s">
        <v>34</v>
      </c>
      <c r="F11" s="27" t="s">
        <v>95</v>
      </c>
      <c r="G11" s="27" t="s">
        <v>39</v>
      </c>
      <c r="H11" s="27">
        <v>1000</v>
      </c>
    </row>
    <row r="12" customFormat="1" ht="32" customHeight="1" spans="1:8">
      <c r="A12" s="23">
        <v>10</v>
      </c>
      <c r="B12" s="28"/>
      <c r="C12" s="25" t="s">
        <v>41</v>
      </c>
      <c r="D12" s="26" t="s">
        <v>88</v>
      </c>
      <c r="E12" s="27" t="s">
        <v>34</v>
      </c>
      <c r="F12" s="27" t="s">
        <v>96</v>
      </c>
      <c r="G12" s="27" t="s">
        <v>39</v>
      </c>
      <c r="H12" s="27">
        <v>1000</v>
      </c>
    </row>
    <row r="13" customFormat="1" ht="32" customHeight="1" spans="1:8">
      <c r="A13" s="23">
        <v>11</v>
      </c>
      <c r="B13" s="28"/>
      <c r="C13" s="25" t="s">
        <v>42</v>
      </c>
      <c r="D13" s="26" t="s">
        <v>88</v>
      </c>
      <c r="E13" s="27" t="s">
        <v>43</v>
      </c>
      <c r="F13" s="27" t="s">
        <v>95</v>
      </c>
      <c r="G13" s="27" t="s">
        <v>39</v>
      </c>
      <c r="H13" s="27">
        <v>1000</v>
      </c>
    </row>
    <row r="14" customFormat="1" ht="32" customHeight="1" spans="1:8">
      <c r="A14" s="23">
        <v>12</v>
      </c>
      <c r="B14" s="28"/>
      <c r="C14" s="25" t="s">
        <v>46</v>
      </c>
      <c r="D14" s="26" t="s">
        <v>97</v>
      </c>
      <c r="E14" s="27" t="s">
        <v>34</v>
      </c>
      <c r="F14" s="27" t="s">
        <v>98</v>
      </c>
      <c r="G14" s="30" t="s">
        <v>47</v>
      </c>
      <c r="H14" s="27">
        <v>1000</v>
      </c>
    </row>
    <row r="15" customFormat="1" ht="32" customHeight="1" spans="1:8">
      <c r="A15" s="23">
        <v>13</v>
      </c>
      <c r="B15" s="28"/>
      <c r="C15" s="25" t="s">
        <v>44</v>
      </c>
      <c r="D15" s="26" t="s">
        <v>88</v>
      </c>
      <c r="E15" s="27" t="s">
        <v>34</v>
      </c>
      <c r="F15" s="27" t="s">
        <v>94</v>
      </c>
      <c r="G15" s="27" t="s">
        <v>39</v>
      </c>
      <c r="H15" s="27">
        <v>1000</v>
      </c>
    </row>
    <row r="16" customFormat="1" ht="32" customHeight="1" spans="1:8">
      <c r="A16" s="23">
        <v>14</v>
      </c>
      <c r="B16" s="28"/>
      <c r="C16" s="25" t="s">
        <v>45</v>
      </c>
      <c r="D16" s="26" t="s">
        <v>88</v>
      </c>
      <c r="E16" s="31" t="s">
        <v>34</v>
      </c>
      <c r="F16" s="31" t="s">
        <v>99</v>
      </c>
      <c r="G16" s="31" t="s">
        <v>39</v>
      </c>
      <c r="H16" s="27">
        <v>1000</v>
      </c>
    </row>
    <row r="17" customFormat="1" ht="32" customHeight="1" spans="1:8">
      <c r="A17" s="23">
        <v>15</v>
      </c>
      <c r="B17" s="32"/>
      <c r="C17" s="25" t="s">
        <v>48</v>
      </c>
      <c r="D17" s="33" t="s">
        <v>88</v>
      </c>
      <c r="E17" s="34" t="s">
        <v>34</v>
      </c>
      <c r="F17" s="35" t="s">
        <v>96</v>
      </c>
      <c r="G17" s="35" t="s">
        <v>39</v>
      </c>
      <c r="H17" s="14">
        <v>1000</v>
      </c>
    </row>
    <row r="18" s="19" customFormat="1" ht="32" customHeight="1" spans="1:8">
      <c r="A18" s="23">
        <v>16</v>
      </c>
      <c r="B18" s="36" t="s">
        <v>100</v>
      </c>
      <c r="C18" s="37" t="s">
        <v>54</v>
      </c>
      <c r="D18" s="37" t="s">
        <v>97</v>
      </c>
      <c r="E18" s="38">
        <v>2022.07</v>
      </c>
      <c r="F18" s="39" t="s">
        <v>101</v>
      </c>
      <c r="G18" s="40" t="s">
        <v>55</v>
      </c>
      <c r="H18" s="37">
        <v>1000</v>
      </c>
    </row>
    <row r="19" customFormat="1" ht="32" customHeight="1" spans="1:8">
      <c r="A19" s="23">
        <v>17</v>
      </c>
      <c r="B19" s="11" t="s">
        <v>102</v>
      </c>
      <c r="C19" s="10" t="s">
        <v>103</v>
      </c>
      <c r="D19" s="10" t="s">
        <v>97</v>
      </c>
      <c r="E19" s="10">
        <v>2009.06</v>
      </c>
      <c r="F19" s="10" t="s">
        <v>104</v>
      </c>
      <c r="G19" s="10" t="s">
        <v>105</v>
      </c>
      <c r="H19" s="10">
        <v>1000</v>
      </c>
    </row>
    <row r="20" ht="32" customHeight="1" spans="1:8">
      <c r="A20" s="41" t="s">
        <v>65</v>
      </c>
      <c r="B20" s="42"/>
      <c r="C20" s="43"/>
      <c r="D20" s="43"/>
      <c r="E20" s="43"/>
      <c r="F20" s="43"/>
      <c r="G20" s="44"/>
      <c r="H20" s="41">
        <f>SUM(H3:H19)</f>
        <v>17000</v>
      </c>
    </row>
  </sheetData>
  <mergeCells count="3">
    <mergeCell ref="A1:H1"/>
    <mergeCell ref="B20:G20"/>
    <mergeCell ref="B3:B17"/>
  </mergeCells>
  <pageMargins left="1.77152777777778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D9" sqref="D9"/>
    </sheetView>
  </sheetViews>
  <sheetFormatPr defaultColWidth="9" defaultRowHeight="14" outlineLevelRow="4"/>
  <cols>
    <col min="2" max="2" width="16" customWidth="1"/>
    <col min="4" max="6" width="22.1272727272727" customWidth="1"/>
    <col min="7" max="7" width="9.18181818181818"/>
    <col min="8" max="8" width="10.2727272727273"/>
    <col min="9" max="9" width="9.18181818181818"/>
    <col min="11" max="11" width="16.6363636363636" customWidth="1"/>
  </cols>
  <sheetData>
    <row r="1" s="1" customFormat="1" ht="46" customHeight="1" spans="1:10">
      <c r="A1" s="3" t="s">
        <v>106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2" customHeight="1" spans="1:10">
      <c r="A2" s="4" t="s">
        <v>1</v>
      </c>
      <c r="B2" s="5" t="s">
        <v>2</v>
      </c>
      <c r="C2" s="6" t="s">
        <v>3</v>
      </c>
      <c r="D2" s="6" t="s">
        <v>107</v>
      </c>
      <c r="E2" s="6" t="s">
        <v>5</v>
      </c>
      <c r="F2" s="6" t="s">
        <v>6</v>
      </c>
      <c r="G2" s="7" t="s">
        <v>7</v>
      </c>
      <c r="H2" s="8"/>
      <c r="I2" s="8"/>
      <c r="J2" s="15"/>
    </row>
    <row r="3" s="1" customFormat="1" ht="53" customHeight="1" spans="1:10">
      <c r="A3" s="4"/>
      <c r="B3" s="9"/>
      <c r="C3" s="6"/>
      <c r="D3" s="6"/>
      <c r="E3" s="6"/>
      <c r="F3" s="6"/>
      <c r="G3" s="6" t="s">
        <v>8</v>
      </c>
      <c r="H3" s="6" t="s">
        <v>9</v>
      </c>
      <c r="I3" s="6" t="s">
        <v>10</v>
      </c>
      <c r="J3" s="4" t="s">
        <v>11</v>
      </c>
    </row>
    <row r="4" s="2" customFormat="1" ht="33" customHeight="1" spans="1:10">
      <c r="A4" s="10">
        <v>1</v>
      </c>
      <c r="B4" s="11" t="s">
        <v>102</v>
      </c>
      <c r="C4" s="10" t="s">
        <v>103</v>
      </c>
      <c r="D4" s="10">
        <v>2020.12</v>
      </c>
      <c r="E4" s="10" t="s">
        <v>108</v>
      </c>
      <c r="F4" s="10">
        <v>6498.68</v>
      </c>
      <c r="G4" s="10">
        <v>4296.64</v>
      </c>
      <c r="H4" s="10">
        <v>2014.07</v>
      </c>
      <c r="I4" s="10">
        <v>187.97</v>
      </c>
      <c r="J4" s="10"/>
    </row>
    <row r="5" s="2" customFormat="1" ht="33" customHeight="1" spans="1:10">
      <c r="A5" s="10" t="s">
        <v>65</v>
      </c>
      <c r="B5" s="12"/>
      <c r="C5" s="13"/>
      <c r="D5" s="13"/>
      <c r="E5" s="14"/>
      <c r="F5" s="6">
        <f>SUM(F4:F4)</f>
        <v>6498.68</v>
      </c>
      <c r="G5" s="6">
        <f>SUM(G4:G4)</f>
        <v>4296.64</v>
      </c>
      <c r="H5" s="6">
        <f>SUM(H4:H4)</f>
        <v>2014.07</v>
      </c>
      <c r="I5" s="6">
        <f>SUM(I4:I4)</f>
        <v>187.97</v>
      </c>
      <c r="J5" s="14"/>
    </row>
  </sheetData>
  <mergeCells count="9">
    <mergeCell ref="A1:J1"/>
    <mergeCell ref="G2:J2"/>
    <mergeCell ref="B5:E5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高校毕业生</vt:lpstr>
      <vt:lpstr>就业困难人员</vt:lpstr>
      <vt:lpstr>一次性吸纳</vt:lpstr>
      <vt:lpstr>登记失业半年以上人员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2022-06-29T08:21:00Z</dcterms:created>
  <dcterms:modified xsi:type="dcterms:W3CDTF">2023-01-16T02:25:28Z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7FFEAC08590148A4986490E66DD6AF8B</vt:lpwstr>
  </property>
  <property fmtid="{D5CDD505-2E9C-101B-9397-08002B2CF9AE}" pid="3" name="KSOProductBuildVer">
    <vt:lpwstr>2052-11.1.0.13703</vt:lpwstr>
  </property>
</Properties>
</file>